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tabRatio="831" firstSheet="1" activeTab="1"/>
  </bookViews>
  <sheets>
    <sheet name="Thermal Plants- Annex VI" sheetId="1" r:id="rId1"/>
    <sheet name="Reasons for increase" sheetId="2" r:id="rId2"/>
  </sheets>
  <definedNames>
    <definedName name="_xlnm.Print_Titles" localSheetId="0">'Thermal Plants- Annex VI'!$3:$10</definedName>
  </definedNames>
  <calcPr fullCalcOnLoad="1"/>
</workbook>
</file>

<file path=xl/comments2.xml><?xml version="1.0" encoding="utf-8"?>
<comments xmlns="http://schemas.openxmlformats.org/spreadsheetml/2006/main">
  <authors>
    <author>SRDam</author>
  </authors>
  <commentList>
    <comment ref="B8" authorId="0">
      <text>
        <r>
          <rPr>
            <b/>
            <sz val="8"/>
            <rFont val="Tahoma"/>
            <family val="0"/>
          </rPr>
          <t>Includes R&amp;M of roads &amp; Building also</t>
        </r>
      </text>
    </comment>
  </commentList>
</comments>
</file>

<file path=xl/sharedStrings.xml><?xml version="1.0" encoding="utf-8"?>
<sst xmlns="http://schemas.openxmlformats.org/spreadsheetml/2006/main" count="178" uniqueCount="161">
  <si>
    <t xml:space="preserve"> </t>
  </si>
  <si>
    <t>2008-09</t>
  </si>
  <si>
    <t>(Amount in lacs)</t>
  </si>
  <si>
    <t>(A)</t>
  </si>
  <si>
    <t>Breakup of O&amp;M expenses</t>
  </si>
  <si>
    <t>Consumption of Stores and Spares</t>
  </si>
  <si>
    <t>Repair and Maintenance</t>
  </si>
  <si>
    <t>Employee Cost</t>
  </si>
  <si>
    <t>Corporate office expenses allocation</t>
  </si>
  <si>
    <t>Net Expenses</t>
  </si>
  <si>
    <t>Insurance</t>
  </si>
  <si>
    <t>Security</t>
  </si>
  <si>
    <t>Sub-Total (Administrative Expenses)</t>
  </si>
  <si>
    <t>ITEMS</t>
  </si>
  <si>
    <t>Name of the Company : NORTH EASTERN ELECTRIC POWER CORPORATION LTD.</t>
  </si>
  <si>
    <t>Rent</t>
  </si>
  <si>
    <t>Entertainment</t>
  </si>
  <si>
    <t>Sl.</t>
  </si>
  <si>
    <t>2009-10</t>
  </si>
  <si>
    <t>(1)</t>
  </si>
  <si>
    <t>(2)</t>
  </si>
  <si>
    <t>(3)</t>
  </si>
  <si>
    <t>(4)</t>
  </si>
  <si>
    <t>(5)</t>
  </si>
  <si>
    <t>(6)</t>
  </si>
  <si>
    <t>(7)</t>
  </si>
  <si>
    <t>Salaries, wages and allowances</t>
  </si>
  <si>
    <t>Staff welfare expenses</t>
  </si>
  <si>
    <t>Productivity linked incentive</t>
  </si>
  <si>
    <t>Expenditure on VRS</t>
  </si>
  <si>
    <t>Ex-gratia</t>
  </si>
  <si>
    <t>Administrative Expenses</t>
  </si>
  <si>
    <t>Others (Specify items)</t>
  </si>
  <si>
    <t>Donations</t>
  </si>
  <si>
    <t>Provisions</t>
  </si>
  <si>
    <t>Details of Operation &amp; Maintenance Expenses</t>
  </si>
  <si>
    <t>Electricity Charges</t>
  </si>
  <si>
    <t>Traveling and conveyance</t>
  </si>
  <si>
    <t>Communication expenses</t>
  </si>
  <si>
    <t>Advertising</t>
  </si>
  <si>
    <t>Foundation laying and inauguration</t>
  </si>
  <si>
    <t>Loss of store</t>
  </si>
  <si>
    <t>Revenue/ Recoveries, if any</t>
  </si>
  <si>
    <t>2010-11</t>
  </si>
  <si>
    <t>2011-12</t>
  </si>
  <si>
    <t>2012-13</t>
  </si>
  <si>
    <t>Details of Others</t>
  </si>
  <si>
    <t>Transmission Charges</t>
  </si>
  <si>
    <t>DRE/Write off</t>
  </si>
  <si>
    <t>U I Charges</t>
  </si>
  <si>
    <t>Electricity Duty</t>
  </si>
  <si>
    <t>Rates &amp; Taxes</t>
  </si>
  <si>
    <t>Publicity Expenses</t>
  </si>
  <si>
    <t>Wealth Tax</t>
  </si>
  <si>
    <t>Filling Fees (CERC)</t>
  </si>
  <si>
    <t>Postage &amp; Telegram</t>
  </si>
  <si>
    <t>License &amp; Registration</t>
  </si>
  <si>
    <t>Purchase of Power</t>
  </si>
  <si>
    <t>Bank Charges</t>
  </si>
  <si>
    <t>Social Welfare</t>
  </si>
  <si>
    <t>Office Furnishing</t>
  </si>
  <si>
    <t>Misc Expenses</t>
  </si>
  <si>
    <t>I B Expenses</t>
  </si>
  <si>
    <t>EDP Expenses</t>
  </si>
  <si>
    <t>Int.on Overdrafts</t>
  </si>
  <si>
    <t>Amortization of Lease</t>
  </si>
  <si>
    <t>Honararium</t>
  </si>
  <si>
    <t>Legal Expenses</t>
  </si>
  <si>
    <t>Printing &amp; Stationery</t>
  </si>
  <si>
    <t>Transport Expenses</t>
  </si>
  <si>
    <t>Consultancy Expenses</t>
  </si>
  <si>
    <t>Total of Others</t>
  </si>
  <si>
    <t>Sub-Total (Employee Cost)</t>
  </si>
  <si>
    <t>Annexure VI</t>
  </si>
  <si>
    <t>Water Charges</t>
  </si>
  <si>
    <t>Filing fee</t>
  </si>
  <si>
    <t>Performance rated pay (PRP)</t>
  </si>
  <si>
    <t>Prior Period Adjustment, if any</t>
  </si>
  <si>
    <t>Total (1 to 12)</t>
  </si>
  <si>
    <t xml:space="preserve">Notes:  </t>
  </si>
  <si>
    <t>The details of Corporate Expenses and methodology of allocation of corporate expenses to various functional activities and allocation of Corporate expenses pertaining to power generation/transmission system to each operating stations/transmission region/system and stations/transmission region/system under construction should be clearly specified in Annexure VIII as provided here seperately.</t>
  </si>
  <si>
    <t>An annual increase in O&amp;M expenses under a given head in excess of 10% should be explained.</t>
  </si>
  <si>
    <t>The data should be based on Audited balance Sheets.</t>
  </si>
  <si>
    <t>I.</t>
  </si>
  <si>
    <t>II.</t>
  </si>
  <si>
    <t>III.</t>
  </si>
  <si>
    <t>IV.</t>
  </si>
  <si>
    <t>Employees cost should be excluding arrears paid for hike/prior period adjustment/payment.</t>
  </si>
  <si>
    <t>V.</t>
  </si>
  <si>
    <t>No. of employees opting for VRS during each year should be indicated.</t>
  </si>
  <si>
    <t>VI.</t>
  </si>
  <si>
    <t>Details of abnormal expenses, if any, shall be furnished seperately.</t>
  </si>
  <si>
    <t>VII.</t>
  </si>
  <si>
    <t>Break-up of Staff Welfare expenses should be furnished.</t>
  </si>
  <si>
    <t>Details of Consumptive Water requirement with source, rate etc. should be furnished year-wise for Thermal Power Stations</t>
  </si>
  <si>
    <t>VIII.</t>
  </si>
  <si>
    <t>IX.</t>
  </si>
  <si>
    <r>
      <t xml:space="preserve">Details of </t>
    </r>
    <r>
      <rPr>
        <b/>
        <sz val="12"/>
        <rFont val="Tahoma"/>
        <family val="2"/>
      </rPr>
      <t>Capital Spares consumed each year</t>
    </r>
    <r>
      <rPr>
        <sz val="12"/>
        <rFont val="Tahoma"/>
        <family val="2"/>
      </rPr>
      <t xml:space="preserve"> should be furnished </t>
    </r>
    <r>
      <rPr>
        <b/>
        <sz val="12"/>
        <rFont val="Tahoma"/>
        <family val="2"/>
      </rPr>
      <t>giving item-wise unit price and quantity consumed</t>
    </r>
    <r>
      <rPr>
        <sz val="12"/>
        <rFont val="Tahoma"/>
        <family val="2"/>
      </rPr>
      <t>.</t>
    </r>
  </si>
  <si>
    <t>For Dam, Intake, WCS, De-silting chamber</t>
  </si>
  <si>
    <t>For Power House and all other works</t>
  </si>
  <si>
    <t>Sub Total (Repairs and Maintenance)</t>
  </si>
  <si>
    <t xml:space="preserve">Allocation of Corporate office expenses </t>
  </si>
  <si>
    <r>
      <t xml:space="preserve">Capital spares consumed </t>
    </r>
    <r>
      <rPr>
        <b/>
        <sz val="12"/>
        <rFont val="Tahoma"/>
        <family val="2"/>
      </rPr>
      <t>not included in (A)(1)above and not claimed/allowed by Commission</t>
    </r>
    <r>
      <rPr>
        <sz val="12"/>
        <rFont val="Tahoma"/>
        <family val="2"/>
      </rPr>
      <t xml:space="preserve"> in  capitalization </t>
    </r>
  </si>
  <si>
    <t>Name of the Power Station :  Thermal Plants</t>
  </si>
  <si>
    <t>CSR</t>
  </si>
  <si>
    <t>Photographic Records</t>
  </si>
  <si>
    <t>NERLDC fees and Charges</t>
  </si>
  <si>
    <t>SD</t>
  </si>
  <si>
    <t>Laboratory &amp; Meter Testing Expenses</t>
  </si>
  <si>
    <t>NORTH EASTERN ELECTRIC POWER CORPORATION LTD</t>
  </si>
  <si>
    <t>2013-14</t>
  </si>
  <si>
    <t>2014-15</t>
  </si>
  <si>
    <t>2015-16</t>
  </si>
  <si>
    <t>2016-17</t>
  </si>
  <si>
    <t>Justification in support of annual increase/(decrease) in O&amp;M expenses in excess of 10% over the previous year</t>
  </si>
  <si>
    <t xml:space="preserve">                                                                     Kopili Hydro Electric Plant(275 MW)                                                                                       ` in lacs</t>
  </si>
  <si>
    <t>` 55.61 lacs</t>
  </si>
  <si>
    <t>` 104.94 lacs. Net Increase ` 49.33 lacs i.e 88.71% of  PY. Major reasons of increase due to painting of  PH blg for `18.41lacs, repairing of approach road to KHD Dam of `10.88 lacs, trial patching of damages at one spilway bay and grouting of ` 5.13 lacs, underwater diving and sealing of surgeshaft for ` 13.06lacs, constr of security barrack &amp;kitchn at Valve house for ` 7.88 lacs</t>
  </si>
  <si>
    <t>` 179.41 lacs. Net increase ` 74.11 lacs i.e 70.6% than PY.  Major increase  due to Supply, installation and commissioning of Draft Tube Gates and Grouting in distreesed portion of Umrong Tunnel</t>
  </si>
  <si>
    <t>` 259.75 lacs. Net Increase `80.35 lacs i.e 44.78% of PY. Major increase due to repairs in the leaking areas of Umrong Tunnel amounting to `109.5 lacs and cement grouting of Kopili Tunnel for `44.07 lacs</t>
  </si>
  <si>
    <t>` 123.33 lacsNet decrease  ` 136.43 lacs ie 52.52% of PY. Exp decreased as there was major repair works in Umrong Tunnel in 2015-16</t>
  </si>
  <si>
    <t>` 920.62 lacs</t>
  </si>
  <si>
    <t>` 697.05 lacs. Net decrease `223.57 lacs i.e 24.28 % of PY. Exp decreased as there was major repair works carried out in 2012-13</t>
  </si>
  <si>
    <t xml:space="preserve">` 777.72 lacs. Net Increase ` 80.66 lacs i.e 11.57% than PY. Major increase due to 2 Nos Gen Transformers repaired ` 37.11 lacs , Trans oil testing of ` 4.45 lacs, repalcement of lumineries of all offices and main gate incld accsry costing `15.23 lacs </t>
  </si>
  <si>
    <t>`706.61 lacs. Net decrease ` 71.10lacs i.e 9.14% of PY and hence no justification given.</t>
  </si>
  <si>
    <t>`1564.48 lacs. Net Increase `85.79 lacs ie 121.4% of PY. Major reasons being roof painting &amp; maintenance work of pmt qtrs, AMC of `26.45 lacs, one transformer repairing of ` 28.88 lacs, major reapir work of Voltas Compressorl, increased contract labour engagement &amp; repairing of workshop equipments.dacs</t>
  </si>
  <si>
    <t>` 976.23 lacs</t>
  </si>
  <si>
    <t>`801.99 lacs</t>
  </si>
  <si>
    <t>` 957.13 lacs</t>
  </si>
  <si>
    <t>`966.37 lacs</t>
  </si>
  <si>
    <t>` 1687.80 lacs</t>
  </si>
  <si>
    <t>`74.3 lacs. Net increase `0.47 lacs i.e 0.64% of PY and hence no justification given.</t>
  </si>
  <si>
    <t>`298.25 lacs</t>
  </si>
  <si>
    <t xml:space="preserve">`339.76 lacs. Net increase `41.51 lacs ie 13.92% of PY. Reason being variation in the no of security personnel employed and increase in salary. </t>
  </si>
  <si>
    <t xml:space="preserve">`485.91 lacs. Net increase `146.15 lacs i.e 43.02 % of PY. Reason being variation in the no of security personnel employed and increase in salary. </t>
  </si>
  <si>
    <t>`252.24 lacs. Net decrease `233.67 lacs i.e 48.09 % of PY.Reason being variation in the no of security personnel employed.</t>
  </si>
  <si>
    <t xml:space="preserve">`371.61 lacs. Net increase ` 119.37 lacs i.e 47.23 % of PY.sReason being variation in the no of security personnel employed and increase in salary. </t>
  </si>
  <si>
    <t>` 4313.73 lacs</t>
  </si>
  <si>
    <t xml:space="preserve"> Rs.4003.85 lacs. Net decrease ` 309.88 lacs i.e  7.18% and hence no justification given</t>
  </si>
  <si>
    <t>`4286.13 lacs.Net increase is ` 282.28 lacs i.e 7.05 % of PY and hence no jusitification given</t>
  </si>
  <si>
    <t xml:space="preserve"> `3984.78 lacs. Net decrease  ` 301.35 i.e 7.03 % of PY and hence no justification given</t>
  </si>
  <si>
    <t>`4099.24 lacs. Net increase ` 114.46  lacs i.e 2.87% of PY and hence no justification given.</t>
  </si>
  <si>
    <t>`477.21 lacs</t>
  </si>
  <si>
    <t>` 268.13 lacs. Net decrease 209.08 i the amount appearing under the head Leave Encashment in the year 2013-14 as per KHEP books is Rs.85.88 Lacs and the amount under Training expenses for 2012-13 and 2013-14 is Rs.4.92 lacs and 3.01 lacs respectively.Taking these figures into account the decrease percentage in 2013-14 from 2012-13 is 43.81% and the difference is basically due to encashment of leave by the employees in 2012-13 .</t>
  </si>
  <si>
    <t>`643.83 lacs. Net increase `375.7 lacs i.e 140.12 % of PY.Training expenses in 2014-15 is Rs.3.53 lacs and the the large difference is due to encashment of leave in the year 2014-15 and marginal increase in medical expenses and in the head of account of compensation .</t>
  </si>
  <si>
    <t>`546.05 lacs . Net decrease `79.78 lacs i.e 12.39 % of PY, overall decrease in leave encashment in FY 2015-16 from 2014-15.</t>
  </si>
  <si>
    <t>`548.41 lacs. Net increase ` 20.36 lacs i.e 3.61% of PY. Hence no justification given</t>
  </si>
  <si>
    <t>`1467.58 lacs</t>
  </si>
  <si>
    <t>`1917.91 lacs</t>
  </si>
  <si>
    <r>
      <t xml:space="preserve">` </t>
    </r>
    <r>
      <rPr>
        <sz val="10"/>
        <color indexed="8"/>
        <rFont val="Rupee Foradian"/>
        <family val="2"/>
      </rPr>
      <t>70.47 lacs</t>
    </r>
  </si>
  <si>
    <r>
      <rPr>
        <sz val="10"/>
        <color indexed="8"/>
        <rFont val="Rupee Foradian"/>
        <family val="2"/>
      </rPr>
      <t>`74.08 lacs. Net increase `3.61 lacs i.e 5.12 % of PY and hence no justification given.</t>
    </r>
  </si>
  <si>
    <r>
      <rPr>
        <sz val="10"/>
        <color indexed="8"/>
        <rFont val="Rupee Foradian"/>
        <family val="2"/>
      </rPr>
      <t>`78.82 lacs. Net increase `4.74 lacs i.e 6.40% of PY and hence no justification given.</t>
    </r>
  </si>
  <si>
    <r>
      <rPr>
        <sz val="10"/>
        <color indexed="8"/>
        <rFont val="Rupee Foradian"/>
        <family val="2"/>
      </rPr>
      <t>`73.83 lacs. Net decrease `4.99 lacs i.e 6.33 % of PY and hence no justification given.</t>
    </r>
  </si>
  <si>
    <t>`2159.96 lakh. Net increase ₹  692.38 lakhs, i.e.,36.10 % over FY 2012-13.   Increase in Corporate Share is attributable to increase in Prior Period Expenses.</t>
  </si>
  <si>
    <t>` 2980.89 lakh. Net increase ₹  1062.98 lakhs, i.e.,55.42 % over FY 2012-13.  Increase in expenditure is mainly due to increase in write off &amp; interest to beneficiary amounting to 948.33 lakhs.</t>
  </si>
  <si>
    <t>`1501.39 lakh. Net decrease ₹  1479.50 lakhs, i.e.,49.63% over FY 2013-14.  Decrease in expenditure is mainly due to decrease in interest to beneficiary &amp; increase in prior period income.</t>
  </si>
  <si>
    <t>` 3789.23 lakh. Net increase ₹2278.84 lakhs, i.e.,151.78% over FY 2014-15.   Increase in expenditure is mainly due to increase in write off amounting to Rs.2336.00 lakhs &amp; increase in Prior Period Expenses.</t>
  </si>
  <si>
    <t>` 1691.13 lakh. Net decrease ₹ 2098.10 lakhs, i.e.,55.37% over FY 2015-16. Decrease in expenditure is mainly due to decrease in write off amounting to Rs.2336.00 lakhs &amp; decrease in Prior Period Expenses.</t>
  </si>
  <si>
    <t>` 505.59 lakh. Net decrease ₹ 968.6 lakhs, i.e.,65.70% over FY 2015-16. Major reason for decrease was due to regrouping of expenditure viz salary &amp; wages has been regrouped and shown under Profit &amp; Loss account instead of Corporate office expenses.</t>
  </si>
  <si>
    <t>` 1474.19 lakh. Net decrease ₹206.22 lakhs, i.e.,12.27% over FY 2014-15.   Decrease in  expenditure was due to increase in Interest on Investment which was accounted for under receipt/recoveries.</t>
  </si>
  <si>
    <t>`.1680.41 lakh. Net decrease ₹  479.55 lakhs, i.e.,16.09% over FY 2013-14.   Although the Overall Corporate Share has increased by 0.67%, decrease in corporate share in KHEP was due to decrease in Generation during the year 2014-15.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</si>
</sst>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રૂ&quot;\ #,##0;&quot;રૂ&quot;\ \-#,##0"/>
    <numFmt numFmtId="173" formatCode="&quot;રૂ&quot;\ #,##0;[Red]&quot;રૂ&quot;\ \-#,##0"/>
    <numFmt numFmtId="174" formatCode="&quot;રૂ&quot;\ #,##0.00;&quot;રૂ&quot;\ \-#,##0.00"/>
    <numFmt numFmtId="175" formatCode="&quot;રૂ&quot;\ #,##0.00;[Red]&quot;રૂ&quot;\ \-#,##0.00"/>
    <numFmt numFmtId="176" formatCode="_ &quot;રૂ&quot;\ * #,##0_ ;_ &quot;રૂ&quot;\ * \-#,##0_ ;_ &quot;રૂ&quot;\ * &quot;-&quot;_ ;_ @_ "/>
    <numFmt numFmtId="177" formatCode="_ &quot;રૂ&quot;\ * #,##0.00_ ;_ &quot;રૂ&quot;\ * \-#,##0.00_ ;_ &quot;રૂ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0.00_);\(0.00\)"/>
    <numFmt numFmtId="185" formatCode="0.0"/>
    <numFmt numFmtId="186" formatCode="0.000"/>
    <numFmt numFmtId="187" formatCode="0.0000"/>
    <numFmt numFmtId="188" formatCode="[$-409]dddd\,\ mmmm\ dd\,\ yyyy"/>
    <numFmt numFmtId="189" formatCode="[$-409]h:mm:ss\ AM/PM"/>
  </numFmts>
  <fonts count="58">
    <font>
      <sz val="10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i/>
      <sz val="12"/>
      <name val="Tahoma"/>
      <family val="2"/>
    </font>
    <font>
      <b/>
      <i/>
      <sz val="12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Tahoma"/>
      <family val="2"/>
    </font>
    <font>
      <b/>
      <sz val="8"/>
      <name val="Tahoma"/>
      <family val="0"/>
    </font>
    <font>
      <b/>
      <sz val="10"/>
      <name val="Rupee Foradian"/>
      <family val="2"/>
    </font>
    <font>
      <sz val="11"/>
      <name val="Rupee Foradian"/>
      <family val="2"/>
    </font>
    <font>
      <sz val="10"/>
      <name val="Rupee Foradian"/>
      <family val="2"/>
    </font>
    <font>
      <b/>
      <u val="single"/>
      <sz val="10"/>
      <name val="Rupee Foradian"/>
      <family val="2"/>
    </font>
    <font>
      <b/>
      <i/>
      <sz val="10"/>
      <name val="Rupee Foradian"/>
      <family val="2"/>
    </font>
    <font>
      <sz val="10"/>
      <color indexed="8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Rupee Foradian"/>
      <family val="2"/>
    </font>
    <font>
      <b/>
      <sz val="11"/>
      <name val="Rupee Foradian"/>
      <family val="2"/>
    </font>
    <font>
      <sz val="9"/>
      <name val="Rupee Foradian"/>
      <family val="2"/>
    </font>
    <font>
      <sz val="8"/>
      <name val="Rupee Forad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Rupee Foradian"/>
      <family val="2"/>
    </font>
    <font>
      <sz val="11"/>
      <color theme="1"/>
      <name val="Rupee Foradian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 indent="3"/>
      <protection/>
    </xf>
    <xf numFmtId="0" fontId="5" fillId="0" borderId="0" xfId="0" applyFont="1" applyAlignment="1">
      <alignment/>
    </xf>
    <xf numFmtId="2" fontId="1" fillId="0" borderId="10" xfId="0" applyNumberFormat="1" applyFont="1" applyFill="1" applyBorder="1" applyAlignment="1" applyProtection="1">
      <alignment horizontal="right" vertical="top"/>
      <protection/>
    </xf>
    <xf numFmtId="2" fontId="2" fillId="0" borderId="1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2" fontId="2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2" fontId="1" fillId="0" borderId="10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Font="1" applyAlignment="1">
      <alignment vertical="top" wrapText="1"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justify"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justify" vertical="top" wrapText="1"/>
      <protection/>
    </xf>
    <xf numFmtId="0" fontId="11" fillId="0" borderId="10" xfId="0" applyNumberFormat="1" applyFont="1" applyFill="1" applyBorder="1" applyAlignment="1" applyProtection="1">
      <alignment horizontal="justify" vertical="top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justify" vertical="center" wrapText="1"/>
      <protection/>
    </xf>
    <xf numFmtId="0" fontId="15" fillId="0" borderId="10" xfId="0" applyNumberFormat="1" applyFont="1" applyFill="1" applyBorder="1" applyAlignment="1" applyProtection="1">
      <alignment horizontal="justify" vertical="center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Font="1" applyBorder="1" applyAlignment="1">
      <alignment horizontal="justify" vertical="top" wrapText="1"/>
    </xf>
    <xf numFmtId="0" fontId="13" fillId="0" borderId="10" xfId="0" applyNumberFormat="1" applyFont="1" applyFill="1" applyBorder="1" applyAlignment="1" applyProtection="1">
      <alignment horizontal="justify" vertical="top" wrapText="1"/>
      <protection/>
    </xf>
    <xf numFmtId="0" fontId="55" fillId="0" borderId="10" xfId="0" applyNumberFormat="1" applyFont="1" applyFill="1" applyBorder="1" applyAlignment="1" applyProtection="1">
      <alignment horizontal="center" vertical="top" wrapText="1"/>
      <protection/>
    </xf>
    <xf numFmtId="0" fontId="55" fillId="0" borderId="10" xfId="0" applyNumberFormat="1" applyFont="1" applyFill="1" applyBorder="1" applyAlignment="1" applyProtection="1">
      <alignment horizontal="justify" vertical="top" wrapText="1"/>
      <protection/>
    </xf>
    <xf numFmtId="0" fontId="55" fillId="0" borderId="10" xfId="0" applyFont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2" fontId="13" fillId="0" borderId="10" xfId="0" applyNumberFormat="1" applyFont="1" applyFill="1" applyBorder="1" applyAlignment="1" applyProtection="1">
      <alignment horizontal="justify" vertical="top" wrapText="1"/>
      <protection/>
    </xf>
    <xf numFmtId="0" fontId="1" fillId="0" borderId="10" xfId="0" applyFont="1" applyBorder="1" applyAlignment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6" fillId="0" borderId="10" xfId="0" applyFont="1" applyBorder="1" applyAlignment="1">
      <alignment horizontal="justify" vertical="top" wrapText="1"/>
    </xf>
    <xf numFmtId="0" fontId="37" fillId="0" borderId="10" xfId="0" applyFont="1" applyBorder="1" applyAlignment="1">
      <alignment horizontal="justify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1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2.8515625" style="1" customWidth="1"/>
    <col min="2" max="2" width="5.7109375" style="32" customWidth="1"/>
    <col min="3" max="3" width="44.28125" style="1" customWidth="1"/>
    <col min="4" max="4" width="13.7109375" style="1" customWidth="1"/>
    <col min="5" max="5" width="13.00390625" style="1" customWidth="1"/>
    <col min="6" max="7" width="12.8515625" style="1" customWidth="1"/>
    <col min="8" max="8" width="12.57421875" style="1" customWidth="1"/>
    <col min="9" max="16384" width="9.140625" style="1" customWidth="1"/>
  </cols>
  <sheetData>
    <row r="1" spans="7:8" ht="15">
      <c r="G1" s="61" t="s">
        <v>73</v>
      </c>
      <c r="H1" s="61"/>
    </row>
    <row r="2" ht="15">
      <c r="H2" s="3"/>
    </row>
    <row r="3" spans="2:8" ht="15" customHeight="1">
      <c r="B3" s="60" t="s">
        <v>35</v>
      </c>
      <c r="C3" s="60"/>
      <c r="D3" s="60"/>
      <c r="E3" s="60"/>
      <c r="F3" s="60"/>
      <c r="G3" s="60"/>
      <c r="H3" s="60"/>
    </row>
    <row r="4" spans="2:8" ht="15">
      <c r="B4" s="33"/>
      <c r="C4" s="17"/>
      <c r="D4" s="17"/>
      <c r="E4" s="17"/>
      <c r="F4" s="17"/>
      <c r="G4" s="17"/>
      <c r="H4" s="17"/>
    </row>
    <row r="5" spans="2:8" s="6" customFormat="1" ht="15">
      <c r="B5" s="62" t="s">
        <v>14</v>
      </c>
      <c r="C5" s="62"/>
      <c r="D5" s="62"/>
      <c r="E5" s="62"/>
      <c r="F5" s="62"/>
      <c r="G5" s="62"/>
      <c r="H5" s="62"/>
    </row>
    <row r="6" spans="2:8" s="6" customFormat="1" ht="15">
      <c r="B6" s="62" t="s">
        <v>103</v>
      </c>
      <c r="C6" s="62"/>
      <c r="D6" s="62"/>
      <c r="E6" s="62"/>
      <c r="F6" s="62"/>
      <c r="G6" s="62"/>
      <c r="H6" s="62"/>
    </row>
    <row r="7" spans="2:8" s="6" customFormat="1" ht="15">
      <c r="B7" s="5" t="s">
        <v>0</v>
      </c>
      <c r="C7" s="2"/>
      <c r="D7" s="4"/>
      <c r="E7" s="4"/>
      <c r="F7" s="4"/>
      <c r="G7" s="4"/>
      <c r="H7" s="4"/>
    </row>
    <row r="8" spans="2:8" s="5" customFormat="1" ht="15">
      <c r="B8" s="10"/>
      <c r="C8" s="9"/>
      <c r="D8" s="10"/>
      <c r="E8" s="10"/>
      <c r="F8" s="10"/>
      <c r="G8" s="23"/>
      <c r="H8" s="24" t="s">
        <v>2</v>
      </c>
    </row>
    <row r="9" spans="2:8" s="12" customFormat="1" ht="15">
      <c r="B9" s="11" t="s">
        <v>17</v>
      </c>
      <c r="C9" s="11" t="s">
        <v>13</v>
      </c>
      <c r="D9" s="11" t="s">
        <v>1</v>
      </c>
      <c r="E9" s="11" t="s">
        <v>18</v>
      </c>
      <c r="F9" s="11" t="s">
        <v>43</v>
      </c>
      <c r="G9" s="11" t="s">
        <v>44</v>
      </c>
      <c r="H9" s="11" t="s">
        <v>45</v>
      </c>
    </row>
    <row r="10" spans="2:8" s="18" customFormat="1" ht="15">
      <c r="B10" s="13" t="s">
        <v>19</v>
      </c>
      <c r="C10" s="13" t="s">
        <v>20</v>
      </c>
      <c r="D10" s="13" t="s">
        <v>21</v>
      </c>
      <c r="E10" s="13" t="s">
        <v>22</v>
      </c>
      <c r="F10" s="13" t="s">
        <v>23</v>
      </c>
      <c r="G10" s="13" t="s">
        <v>24</v>
      </c>
      <c r="H10" s="13" t="s">
        <v>25</v>
      </c>
    </row>
    <row r="11" spans="2:8" ht="15">
      <c r="B11" s="14" t="s">
        <v>3</v>
      </c>
      <c r="C11" s="16" t="s">
        <v>4</v>
      </c>
      <c r="D11" s="16"/>
      <c r="E11" s="16"/>
      <c r="F11" s="16"/>
      <c r="G11" s="16"/>
      <c r="H11" s="16"/>
    </row>
    <row r="12" spans="2:8" ht="15">
      <c r="B12" s="14">
        <v>1</v>
      </c>
      <c r="C12" s="15" t="s">
        <v>5</v>
      </c>
      <c r="D12" s="19" t="e">
        <f>#REF!+#REF!</f>
        <v>#REF!</v>
      </c>
      <c r="E12" s="19" t="e">
        <f>#REF!+#REF!</f>
        <v>#REF!</v>
      </c>
      <c r="F12" s="19" t="e">
        <f>#REF!+#REF!</f>
        <v>#REF!</v>
      </c>
      <c r="G12" s="19" t="e">
        <f>#REF!+#REF!</f>
        <v>#REF!</v>
      </c>
      <c r="H12" s="19" t="e">
        <f>#REF!+#REF!</f>
        <v>#REF!</v>
      </c>
    </row>
    <row r="13" spans="2:8" ht="15">
      <c r="B13" s="14">
        <v>2</v>
      </c>
      <c r="C13" s="15" t="s">
        <v>6</v>
      </c>
      <c r="D13" s="19" t="e">
        <f>#REF!+#REF!</f>
        <v>#REF!</v>
      </c>
      <c r="E13" s="19" t="e">
        <f>#REF!+#REF!</f>
        <v>#REF!</v>
      </c>
      <c r="F13" s="19" t="e">
        <f>#REF!+#REF!</f>
        <v>#REF!</v>
      </c>
      <c r="G13" s="19" t="e">
        <f>#REF!+#REF!</f>
        <v>#REF!</v>
      </c>
      <c r="H13" s="19" t="e">
        <f>#REF!+#REF!</f>
        <v>#REF!</v>
      </c>
    </row>
    <row r="14" spans="2:8" ht="15">
      <c r="B14" s="14">
        <v>3</v>
      </c>
      <c r="C14" s="15" t="s">
        <v>10</v>
      </c>
      <c r="D14" s="19" t="e">
        <f>#REF!+#REF!</f>
        <v>#REF!</v>
      </c>
      <c r="E14" s="19" t="e">
        <f>#REF!+#REF!</f>
        <v>#REF!</v>
      </c>
      <c r="F14" s="19" t="e">
        <f>#REF!+#REF!</f>
        <v>#REF!</v>
      </c>
      <c r="G14" s="19" t="e">
        <f>#REF!+#REF!</f>
        <v>#REF!</v>
      </c>
      <c r="H14" s="19" t="e">
        <f>#REF!+#REF!</f>
        <v>#REF!</v>
      </c>
    </row>
    <row r="15" spans="2:8" ht="15">
      <c r="B15" s="14">
        <v>4</v>
      </c>
      <c r="C15" s="15" t="s">
        <v>11</v>
      </c>
      <c r="D15" s="19" t="e">
        <f>#REF!+#REF!</f>
        <v>#REF!</v>
      </c>
      <c r="E15" s="19" t="e">
        <f>#REF!+#REF!</f>
        <v>#REF!</v>
      </c>
      <c r="F15" s="19" t="e">
        <f>#REF!+#REF!</f>
        <v>#REF!</v>
      </c>
      <c r="G15" s="19" t="e">
        <f>#REF!+#REF!</f>
        <v>#REF!</v>
      </c>
      <c r="H15" s="19" t="e">
        <f>#REF!+#REF!</f>
        <v>#REF!</v>
      </c>
    </row>
    <row r="16" spans="2:8" ht="15">
      <c r="B16" s="14">
        <v>5</v>
      </c>
      <c r="C16" s="15" t="s">
        <v>74</v>
      </c>
      <c r="D16" s="19" t="e">
        <f>#REF!+#REF!</f>
        <v>#REF!</v>
      </c>
      <c r="E16" s="19" t="e">
        <f>#REF!+#REF!</f>
        <v>#REF!</v>
      </c>
      <c r="F16" s="19" t="e">
        <f>#REF!+#REF!</f>
        <v>#REF!</v>
      </c>
      <c r="G16" s="19" t="e">
        <f>#REF!+#REF!</f>
        <v>#REF!</v>
      </c>
      <c r="H16" s="19" t="e">
        <f>#REF!+#REF!</f>
        <v>#REF!</v>
      </c>
    </row>
    <row r="17" spans="2:8" ht="15">
      <c r="B17" s="14">
        <v>6</v>
      </c>
      <c r="C17" s="16" t="s">
        <v>31</v>
      </c>
      <c r="D17" s="25"/>
      <c r="E17" s="25"/>
      <c r="F17" s="25"/>
      <c r="G17" s="25"/>
      <c r="H17" s="25"/>
    </row>
    <row r="18" spans="2:8" ht="15">
      <c r="B18" s="14">
        <v>6.1</v>
      </c>
      <c r="C18" s="15" t="s">
        <v>15</v>
      </c>
      <c r="D18" s="19" t="e">
        <f>#REF!+#REF!</f>
        <v>#REF!</v>
      </c>
      <c r="E18" s="19" t="e">
        <f>#REF!+#REF!</f>
        <v>#REF!</v>
      </c>
      <c r="F18" s="19" t="e">
        <f>#REF!+#REF!</f>
        <v>#REF!</v>
      </c>
      <c r="G18" s="19" t="e">
        <f>#REF!+#REF!</f>
        <v>#REF!</v>
      </c>
      <c r="H18" s="19" t="e">
        <f>#REF!+#REF!</f>
        <v>#REF!</v>
      </c>
    </row>
    <row r="19" spans="2:8" ht="15">
      <c r="B19" s="14">
        <v>6.2</v>
      </c>
      <c r="C19" s="15" t="s">
        <v>36</v>
      </c>
      <c r="D19" s="19" t="e">
        <f>#REF!+#REF!</f>
        <v>#REF!</v>
      </c>
      <c r="E19" s="19" t="e">
        <f>#REF!+#REF!</f>
        <v>#REF!</v>
      </c>
      <c r="F19" s="19" t="e">
        <f>#REF!+#REF!</f>
        <v>#REF!</v>
      </c>
      <c r="G19" s="19" t="e">
        <f>#REF!+#REF!</f>
        <v>#REF!</v>
      </c>
      <c r="H19" s="19" t="e">
        <f>#REF!+#REF!</f>
        <v>#REF!</v>
      </c>
    </row>
    <row r="20" spans="2:8" ht="15">
      <c r="B20" s="14">
        <v>6.3</v>
      </c>
      <c r="C20" s="15" t="s">
        <v>37</v>
      </c>
      <c r="D20" s="19" t="e">
        <f>#REF!+#REF!</f>
        <v>#REF!</v>
      </c>
      <c r="E20" s="19" t="e">
        <f>#REF!+#REF!</f>
        <v>#REF!</v>
      </c>
      <c r="F20" s="19" t="e">
        <f>#REF!+#REF!</f>
        <v>#REF!</v>
      </c>
      <c r="G20" s="19" t="e">
        <f>#REF!+#REF!</f>
        <v>#REF!</v>
      </c>
      <c r="H20" s="19" t="e">
        <f>#REF!+#REF!</f>
        <v>#REF!</v>
      </c>
    </row>
    <row r="21" spans="2:8" ht="15">
      <c r="B21" s="14">
        <v>6.4</v>
      </c>
      <c r="C21" s="15" t="s">
        <v>38</v>
      </c>
      <c r="D21" s="19" t="e">
        <f>#REF!+#REF!</f>
        <v>#REF!</v>
      </c>
      <c r="E21" s="19" t="e">
        <f>#REF!+#REF!</f>
        <v>#REF!</v>
      </c>
      <c r="F21" s="19" t="e">
        <f>#REF!+#REF!</f>
        <v>#REF!</v>
      </c>
      <c r="G21" s="19" t="e">
        <f>#REF!+#REF!</f>
        <v>#REF!</v>
      </c>
      <c r="H21" s="19" t="e">
        <f>#REF!+#REF!</f>
        <v>#REF!</v>
      </c>
    </row>
    <row r="22" spans="2:8" ht="15">
      <c r="B22" s="14">
        <v>6.5</v>
      </c>
      <c r="C22" s="15" t="s">
        <v>39</v>
      </c>
      <c r="D22" s="19" t="e">
        <f>#REF!+#REF!</f>
        <v>#REF!</v>
      </c>
      <c r="E22" s="19" t="e">
        <f>#REF!+#REF!</f>
        <v>#REF!</v>
      </c>
      <c r="F22" s="19" t="e">
        <f>#REF!+#REF!</f>
        <v>#REF!</v>
      </c>
      <c r="G22" s="19" t="e">
        <f>#REF!+#REF!</f>
        <v>#REF!</v>
      </c>
      <c r="H22" s="19" t="e">
        <f>#REF!+#REF!</f>
        <v>#REF!</v>
      </c>
    </row>
    <row r="23" spans="2:8" ht="15">
      <c r="B23" s="14">
        <v>6.6</v>
      </c>
      <c r="C23" s="15" t="s">
        <v>40</v>
      </c>
      <c r="D23" s="19" t="e">
        <f>#REF!+#REF!</f>
        <v>#REF!</v>
      </c>
      <c r="E23" s="19" t="e">
        <f>#REF!+#REF!</f>
        <v>#REF!</v>
      </c>
      <c r="F23" s="19" t="e">
        <f>#REF!+#REF!</f>
        <v>#REF!</v>
      </c>
      <c r="G23" s="19" t="e">
        <f>#REF!+#REF!</f>
        <v>#REF!</v>
      </c>
      <c r="H23" s="19" t="e">
        <f>#REF!+#REF!</f>
        <v>#REF!</v>
      </c>
    </row>
    <row r="24" spans="2:8" ht="15">
      <c r="B24" s="14">
        <v>6.7</v>
      </c>
      <c r="C24" s="15" t="s">
        <v>33</v>
      </c>
      <c r="D24" s="19" t="e">
        <f>#REF!+#REF!</f>
        <v>#REF!</v>
      </c>
      <c r="E24" s="19" t="e">
        <f>#REF!+#REF!</f>
        <v>#REF!</v>
      </c>
      <c r="F24" s="19" t="e">
        <f>#REF!+#REF!</f>
        <v>#REF!</v>
      </c>
      <c r="G24" s="19" t="e">
        <f>#REF!+#REF!</f>
        <v>#REF!</v>
      </c>
      <c r="H24" s="19" t="e">
        <f>#REF!+#REF!</f>
        <v>#REF!</v>
      </c>
    </row>
    <row r="25" spans="2:8" ht="15">
      <c r="B25" s="14">
        <v>6.8</v>
      </c>
      <c r="C25" s="15" t="s">
        <v>16</v>
      </c>
      <c r="D25" s="19" t="e">
        <f>#REF!+#REF!</f>
        <v>#REF!</v>
      </c>
      <c r="E25" s="19" t="e">
        <f>#REF!+#REF!</f>
        <v>#REF!</v>
      </c>
      <c r="F25" s="19" t="e">
        <f>#REF!+#REF!</f>
        <v>#REF!</v>
      </c>
      <c r="G25" s="19" t="e">
        <f>#REF!+#REF!</f>
        <v>#REF!</v>
      </c>
      <c r="H25" s="19" t="e">
        <f>#REF!+#REF!</f>
        <v>#REF!</v>
      </c>
    </row>
    <row r="26" spans="2:8" ht="15">
      <c r="B26" s="14">
        <v>6.9</v>
      </c>
      <c r="C26" s="15" t="s">
        <v>75</v>
      </c>
      <c r="D26" s="19" t="e">
        <f>#REF!+#REF!</f>
        <v>#REF!</v>
      </c>
      <c r="E26" s="19" t="e">
        <f>#REF!+#REF!</f>
        <v>#REF!</v>
      </c>
      <c r="F26" s="19" t="e">
        <f>#REF!+#REF!</f>
        <v>#REF!</v>
      </c>
      <c r="G26" s="19" t="e">
        <f>#REF!+#REF!</f>
        <v>#REF!</v>
      </c>
      <c r="H26" s="19" t="e">
        <f>#REF!+#REF!</f>
        <v>#REF!</v>
      </c>
    </row>
    <row r="27" spans="2:8" ht="15">
      <c r="B27" s="14"/>
      <c r="C27" s="16" t="s">
        <v>12</v>
      </c>
      <c r="D27" s="20" t="e">
        <f>+D18+D19+D20+D21+D22+D23+D24+D25+D26</f>
        <v>#REF!</v>
      </c>
      <c r="E27" s="20" t="e">
        <f>+E18+E19+E20+E21+E22+E23+E24+E25+E26</f>
        <v>#REF!</v>
      </c>
      <c r="F27" s="20" t="e">
        <f>+F18+F19+F20+F21+F22+F23+F24+F25+F26</f>
        <v>#REF!</v>
      </c>
      <c r="G27" s="20" t="e">
        <f>+G18+G19+G20+G21+G22+G23+G24+G25+G26</f>
        <v>#REF!</v>
      </c>
      <c r="H27" s="20" t="e">
        <f>+H18+H19+H20+H21+H22+H23+H24+H25+H26</f>
        <v>#REF!</v>
      </c>
    </row>
    <row r="28" spans="2:8" ht="15">
      <c r="B28" s="14">
        <v>7</v>
      </c>
      <c r="C28" s="16" t="s">
        <v>7</v>
      </c>
      <c r="D28" s="25"/>
      <c r="E28" s="25"/>
      <c r="F28" s="25"/>
      <c r="G28" s="25"/>
      <c r="H28" s="25"/>
    </row>
    <row r="29" spans="2:8" ht="15">
      <c r="B29" s="14">
        <v>7.1</v>
      </c>
      <c r="C29" s="15" t="s">
        <v>26</v>
      </c>
      <c r="D29" s="19" t="e">
        <f>#REF!+#REF!</f>
        <v>#REF!</v>
      </c>
      <c r="E29" s="19" t="e">
        <f>#REF!+#REF!</f>
        <v>#REF!</v>
      </c>
      <c r="F29" s="19" t="e">
        <f>#REF!+#REF!</f>
        <v>#REF!</v>
      </c>
      <c r="G29" s="19" t="e">
        <f>#REF!+#REF!</f>
        <v>#REF!</v>
      </c>
      <c r="H29" s="19" t="e">
        <f>#REF!+#REF!</f>
        <v>#REF!</v>
      </c>
    </row>
    <row r="30" spans="2:8" ht="15">
      <c r="B30" s="14">
        <v>7.2</v>
      </c>
      <c r="C30" s="15" t="s">
        <v>27</v>
      </c>
      <c r="D30" s="19" t="e">
        <f>#REF!+#REF!</f>
        <v>#REF!</v>
      </c>
      <c r="E30" s="19" t="e">
        <f>#REF!+#REF!</f>
        <v>#REF!</v>
      </c>
      <c r="F30" s="19" t="e">
        <f>#REF!+#REF!</f>
        <v>#REF!</v>
      </c>
      <c r="G30" s="19" t="e">
        <f>#REF!+#REF!</f>
        <v>#REF!</v>
      </c>
      <c r="H30" s="19" t="e">
        <f>#REF!+#REF!</f>
        <v>#REF!</v>
      </c>
    </row>
    <row r="31" spans="2:8" ht="15">
      <c r="B31" s="14">
        <v>7.3</v>
      </c>
      <c r="C31" s="15" t="s">
        <v>28</v>
      </c>
      <c r="D31" s="19" t="e">
        <f>#REF!+#REF!</f>
        <v>#REF!</v>
      </c>
      <c r="E31" s="19" t="e">
        <f>#REF!+#REF!</f>
        <v>#REF!</v>
      </c>
      <c r="F31" s="19" t="e">
        <f>#REF!+#REF!</f>
        <v>#REF!</v>
      </c>
      <c r="G31" s="19" t="e">
        <f>#REF!+#REF!</f>
        <v>#REF!</v>
      </c>
      <c r="H31" s="19" t="e">
        <f>#REF!+#REF!</f>
        <v>#REF!</v>
      </c>
    </row>
    <row r="32" spans="2:8" ht="15">
      <c r="B32" s="14">
        <v>7.4</v>
      </c>
      <c r="C32" s="15" t="s">
        <v>29</v>
      </c>
      <c r="D32" s="19" t="e">
        <f>#REF!+#REF!</f>
        <v>#REF!</v>
      </c>
      <c r="E32" s="19" t="e">
        <f>#REF!+#REF!</f>
        <v>#REF!</v>
      </c>
      <c r="F32" s="19" t="e">
        <f>#REF!+#REF!</f>
        <v>#REF!</v>
      </c>
      <c r="G32" s="19" t="e">
        <f>#REF!+#REF!</f>
        <v>#REF!</v>
      </c>
      <c r="H32" s="19" t="e">
        <f>#REF!+#REF!</f>
        <v>#REF!</v>
      </c>
    </row>
    <row r="33" spans="2:8" ht="15">
      <c r="B33" s="14">
        <v>7.5</v>
      </c>
      <c r="C33" s="15" t="s">
        <v>30</v>
      </c>
      <c r="D33" s="19" t="e">
        <f>#REF!+#REF!</f>
        <v>#REF!</v>
      </c>
      <c r="E33" s="19" t="e">
        <f>#REF!+#REF!</f>
        <v>#REF!</v>
      </c>
      <c r="F33" s="19" t="e">
        <f>#REF!+#REF!</f>
        <v>#REF!</v>
      </c>
      <c r="G33" s="19" t="e">
        <f>#REF!+#REF!</f>
        <v>#REF!</v>
      </c>
      <c r="H33" s="19" t="e">
        <f>#REF!+#REF!</f>
        <v>#REF!</v>
      </c>
    </row>
    <row r="34" spans="2:8" ht="15">
      <c r="B34" s="14">
        <v>7.6</v>
      </c>
      <c r="C34" s="15" t="s">
        <v>76</v>
      </c>
      <c r="D34" s="19" t="e">
        <f>#REF!+#REF!</f>
        <v>#REF!</v>
      </c>
      <c r="E34" s="19" t="e">
        <f>#REF!+#REF!</f>
        <v>#REF!</v>
      </c>
      <c r="F34" s="19" t="e">
        <f>#REF!+#REF!</f>
        <v>#REF!</v>
      </c>
      <c r="G34" s="19" t="e">
        <f>#REF!+#REF!</f>
        <v>#REF!</v>
      </c>
      <c r="H34" s="19" t="e">
        <f>#REF!+#REF!</f>
        <v>#REF!</v>
      </c>
    </row>
    <row r="35" spans="2:8" s="7" customFormat="1" ht="15">
      <c r="B35" s="11"/>
      <c r="C35" s="16" t="s">
        <v>72</v>
      </c>
      <c r="D35" s="20" t="e">
        <f>+D29+D30+D31+D32+D33+D34</f>
        <v>#REF!</v>
      </c>
      <c r="E35" s="20" t="e">
        <f>+E29+E30+E31+E32+E33+E34</f>
        <v>#REF!</v>
      </c>
      <c r="F35" s="20" t="e">
        <f>+F29+F30+F31+F32+F33+F34</f>
        <v>#REF!</v>
      </c>
      <c r="G35" s="20" t="e">
        <f>+G29+G30+G31+G32+G33+G34</f>
        <v>#REF!</v>
      </c>
      <c r="H35" s="20" t="e">
        <f>+H29+H30+H31+H32+H33+H34</f>
        <v>#REF!</v>
      </c>
    </row>
    <row r="36" spans="2:8" ht="15">
      <c r="B36" s="14">
        <v>8</v>
      </c>
      <c r="C36" s="15" t="s">
        <v>41</v>
      </c>
      <c r="D36" s="19" t="e">
        <f>#REF!+#REF!</f>
        <v>#REF!</v>
      </c>
      <c r="E36" s="19" t="e">
        <f>#REF!+#REF!</f>
        <v>#REF!</v>
      </c>
      <c r="F36" s="19" t="e">
        <f>#REF!+#REF!</f>
        <v>#REF!</v>
      </c>
      <c r="G36" s="19" t="e">
        <f>#REF!+#REF!</f>
        <v>#REF!</v>
      </c>
      <c r="H36" s="19" t="e">
        <f>#REF!+#REF!</f>
        <v>#REF!</v>
      </c>
    </row>
    <row r="37" spans="2:8" ht="15">
      <c r="B37" s="14">
        <v>9</v>
      </c>
      <c r="C37" s="15" t="s">
        <v>34</v>
      </c>
      <c r="D37" s="19" t="e">
        <f>#REF!+#REF!</f>
        <v>#REF!</v>
      </c>
      <c r="E37" s="19" t="e">
        <f>#REF!+#REF!</f>
        <v>#REF!</v>
      </c>
      <c r="F37" s="19" t="e">
        <f>#REF!+#REF!</f>
        <v>#REF!</v>
      </c>
      <c r="G37" s="19" t="e">
        <f>#REF!+#REF!</f>
        <v>#REF!</v>
      </c>
      <c r="H37" s="19" t="e">
        <f>#REF!+#REF!</f>
        <v>#REF!</v>
      </c>
    </row>
    <row r="38" spans="2:8" ht="15">
      <c r="B38" s="14">
        <v>10</v>
      </c>
      <c r="C38" s="15" t="s">
        <v>77</v>
      </c>
      <c r="D38" s="19" t="e">
        <f>#REF!+#REF!</f>
        <v>#REF!</v>
      </c>
      <c r="E38" s="19" t="e">
        <f>#REF!+#REF!</f>
        <v>#REF!</v>
      </c>
      <c r="F38" s="19" t="e">
        <f>#REF!+#REF!</f>
        <v>#REF!</v>
      </c>
      <c r="G38" s="19" t="e">
        <f>#REF!+#REF!</f>
        <v>#REF!</v>
      </c>
      <c r="H38" s="19" t="e">
        <f>#REF!+#REF!</f>
        <v>#REF!</v>
      </c>
    </row>
    <row r="39" spans="2:8" ht="15">
      <c r="B39" s="14">
        <v>11</v>
      </c>
      <c r="C39" s="15" t="s">
        <v>8</v>
      </c>
      <c r="D39" s="19" t="e">
        <f>#REF!+#REF!</f>
        <v>#REF!</v>
      </c>
      <c r="E39" s="19" t="e">
        <f>#REF!+#REF!</f>
        <v>#REF!</v>
      </c>
      <c r="F39" s="19" t="e">
        <f>#REF!+#REF!</f>
        <v>#REF!</v>
      </c>
      <c r="G39" s="19" t="e">
        <f>#REF!+#REF!</f>
        <v>#REF!</v>
      </c>
      <c r="H39" s="19" t="e">
        <f>#REF!+#REF!</f>
        <v>#REF!</v>
      </c>
    </row>
    <row r="40" spans="2:8" ht="15">
      <c r="B40" s="14">
        <v>12</v>
      </c>
      <c r="C40" s="15" t="s">
        <v>32</v>
      </c>
      <c r="D40" s="19" t="e">
        <f>#REF!+#REF!</f>
        <v>#REF!</v>
      </c>
      <c r="E40" s="19" t="e">
        <f>#REF!+#REF!</f>
        <v>#REF!</v>
      </c>
      <c r="F40" s="19" t="e">
        <f>#REF!+#REF!</f>
        <v>#REF!</v>
      </c>
      <c r="G40" s="19" t="e">
        <f>#REF!+#REF!</f>
        <v>#REF!</v>
      </c>
      <c r="H40" s="19" t="e">
        <f>#REF!+#REF!</f>
        <v>#REF!</v>
      </c>
    </row>
    <row r="41" spans="2:8" s="7" customFormat="1" ht="15">
      <c r="B41" s="11">
        <v>13</v>
      </c>
      <c r="C41" s="16" t="s">
        <v>78</v>
      </c>
      <c r="D41" s="20" t="e">
        <f>SUM(D12,D13,D14,D15,D16,D27,D35,D36,D37,D38,D39,D40)</f>
        <v>#REF!</v>
      </c>
      <c r="E41" s="20" t="e">
        <f>SUM(E12,E13,E14,E15,E27,E35,E36,E37,E39,E40)</f>
        <v>#REF!</v>
      </c>
      <c r="F41" s="20" t="e">
        <f>SUM(F12,F13,F14,F15,F27,F35,F36,F37,F39,F40)</f>
        <v>#REF!</v>
      </c>
      <c r="G41" s="20" t="e">
        <f>SUM(G12,G13,G14,G15,G27,G35,G36,G37,G39,G40)</f>
        <v>#REF!</v>
      </c>
      <c r="H41" s="20" t="e">
        <f>SUM(H12,H13,H14,H15,H27,H35,H36,H37,H39,H40)</f>
        <v>#REF!</v>
      </c>
    </row>
    <row r="42" spans="2:8" ht="15">
      <c r="B42" s="14">
        <v>14</v>
      </c>
      <c r="C42" s="15" t="s">
        <v>42</v>
      </c>
      <c r="D42" s="19" t="e">
        <f>#REF!+#REF!</f>
        <v>#REF!</v>
      </c>
      <c r="E42" s="19" t="e">
        <f>#REF!+#REF!</f>
        <v>#REF!</v>
      </c>
      <c r="F42" s="19" t="e">
        <f>#REF!+#REF!</f>
        <v>#REF!</v>
      </c>
      <c r="G42" s="19" t="e">
        <f>#REF!+#REF!</f>
        <v>#REF!</v>
      </c>
      <c r="H42" s="19" t="e">
        <f>#REF!+#REF!</f>
        <v>#REF!</v>
      </c>
    </row>
    <row r="43" spans="2:8" ht="15">
      <c r="B43" s="11">
        <v>15</v>
      </c>
      <c r="C43" s="16" t="s">
        <v>9</v>
      </c>
      <c r="D43" s="20" t="e">
        <f>D41-D42</f>
        <v>#REF!</v>
      </c>
      <c r="E43" s="20" t="e">
        <f>E41-E42</f>
        <v>#REF!</v>
      </c>
      <c r="F43" s="20" t="e">
        <f>F41-F42</f>
        <v>#REF!</v>
      </c>
      <c r="G43" s="20" t="e">
        <f>G41-G42</f>
        <v>#REF!</v>
      </c>
      <c r="H43" s="20" t="e">
        <f>H41-H42</f>
        <v>#REF!</v>
      </c>
    </row>
    <row r="44" spans="2:8" s="28" customFormat="1" ht="60">
      <c r="B44" s="34">
        <v>16</v>
      </c>
      <c r="C44" s="26" t="s">
        <v>102</v>
      </c>
      <c r="D44" s="27" t="e">
        <f>#REF!+#REF!</f>
        <v>#REF!</v>
      </c>
      <c r="E44" s="27" t="e">
        <f>#REF!+#REF!</f>
        <v>#REF!</v>
      </c>
      <c r="F44" s="27" t="e">
        <f>#REF!+#REF!</f>
        <v>#REF!</v>
      </c>
      <c r="G44" s="27" t="e">
        <f>#REF!+#REF!</f>
        <v>#REF!</v>
      </c>
      <c r="H44" s="27" t="e">
        <f>#REF!+#REF!</f>
        <v>#REF!</v>
      </c>
    </row>
    <row r="45" spans="2:8" ht="15">
      <c r="B45" s="14"/>
      <c r="C45" s="16" t="s">
        <v>46</v>
      </c>
      <c r="D45" s="8"/>
      <c r="E45" s="8"/>
      <c r="F45" s="8"/>
      <c r="G45" s="8"/>
      <c r="H45" s="8"/>
    </row>
    <row r="46" spans="2:8" ht="15">
      <c r="B46" s="14">
        <v>1</v>
      </c>
      <c r="C46" s="15" t="s">
        <v>47</v>
      </c>
      <c r="D46" s="19" t="e">
        <f>#REF!+#REF!</f>
        <v>#REF!</v>
      </c>
      <c r="E46" s="19" t="e">
        <f>#REF!+#REF!</f>
        <v>#REF!</v>
      </c>
      <c r="F46" s="19" t="e">
        <f>#REF!+#REF!</f>
        <v>#REF!</v>
      </c>
      <c r="G46" s="19" t="e">
        <f>#REF!+#REF!</f>
        <v>#REF!</v>
      </c>
      <c r="H46" s="19" t="e">
        <f>#REF!+#REF!</f>
        <v>#REF!</v>
      </c>
    </row>
    <row r="47" spans="2:8" ht="15">
      <c r="B47" s="14">
        <v>2</v>
      </c>
      <c r="C47" s="15" t="s">
        <v>48</v>
      </c>
      <c r="D47" s="19" t="e">
        <f>#REF!+#REF!</f>
        <v>#REF!</v>
      </c>
      <c r="E47" s="19" t="e">
        <f>#REF!+#REF!</f>
        <v>#REF!</v>
      </c>
      <c r="F47" s="19" t="e">
        <f>#REF!+#REF!</f>
        <v>#REF!</v>
      </c>
      <c r="G47" s="19" t="e">
        <f>#REF!+#REF!</f>
        <v>#REF!</v>
      </c>
      <c r="H47" s="19" t="e">
        <f>#REF!+#REF!</f>
        <v>#REF!</v>
      </c>
    </row>
    <row r="48" spans="2:8" ht="15">
      <c r="B48" s="14">
        <v>4</v>
      </c>
      <c r="C48" s="15" t="s">
        <v>49</v>
      </c>
      <c r="D48" s="19" t="e">
        <f>#REF!+#REF!</f>
        <v>#REF!</v>
      </c>
      <c r="E48" s="19" t="e">
        <f>#REF!+#REF!</f>
        <v>#REF!</v>
      </c>
      <c r="F48" s="19" t="e">
        <f>#REF!+#REF!</f>
        <v>#REF!</v>
      </c>
      <c r="G48" s="19" t="e">
        <f>#REF!+#REF!</f>
        <v>#REF!</v>
      </c>
      <c r="H48" s="19" t="e">
        <f>#REF!+#REF!</f>
        <v>#REF!</v>
      </c>
    </row>
    <row r="49" spans="2:8" ht="15">
      <c r="B49" s="14">
        <v>5</v>
      </c>
      <c r="C49" s="15" t="s">
        <v>50</v>
      </c>
      <c r="D49" s="19" t="e">
        <f>#REF!+#REF!</f>
        <v>#REF!</v>
      </c>
      <c r="E49" s="19" t="e">
        <f>#REF!+#REF!</f>
        <v>#REF!</v>
      </c>
      <c r="F49" s="19" t="e">
        <f>#REF!+#REF!</f>
        <v>#REF!</v>
      </c>
      <c r="G49" s="19" t="e">
        <f>#REF!+#REF!</f>
        <v>#REF!</v>
      </c>
      <c r="H49" s="19" t="e">
        <f>#REF!+#REF!</f>
        <v>#REF!</v>
      </c>
    </row>
    <row r="50" spans="2:8" ht="15">
      <c r="B50" s="14">
        <v>6</v>
      </c>
      <c r="C50" s="15" t="s">
        <v>51</v>
      </c>
      <c r="D50" s="19" t="e">
        <f>#REF!+#REF!</f>
        <v>#REF!</v>
      </c>
      <c r="E50" s="19" t="e">
        <f>#REF!+#REF!</f>
        <v>#REF!</v>
      </c>
      <c r="F50" s="19" t="e">
        <f>#REF!+#REF!</f>
        <v>#REF!</v>
      </c>
      <c r="G50" s="19" t="e">
        <f>#REF!+#REF!</f>
        <v>#REF!</v>
      </c>
      <c r="H50" s="19" t="e">
        <f>#REF!+#REF!</f>
        <v>#REF!</v>
      </c>
    </row>
    <row r="51" spans="2:8" ht="15">
      <c r="B51" s="14">
        <v>7</v>
      </c>
      <c r="C51" s="15" t="s">
        <v>52</v>
      </c>
      <c r="D51" s="19" t="e">
        <f>#REF!+#REF!</f>
        <v>#REF!</v>
      </c>
      <c r="E51" s="19" t="e">
        <f>#REF!+#REF!</f>
        <v>#REF!</v>
      </c>
      <c r="F51" s="19" t="e">
        <f>#REF!+#REF!</f>
        <v>#REF!</v>
      </c>
      <c r="G51" s="19" t="e">
        <f>#REF!+#REF!</f>
        <v>#REF!</v>
      </c>
      <c r="H51" s="19" t="e">
        <f>#REF!+#REF!</f>
        <v>#REF!</v>
      </c>
    </row>
    <row r="52" spans="2:8" ht="15">
      <c r="B52" s="14">
        <v>8</v>
      </c>
      <c r="C52" s="15" t="s">
        <v>53</v>
      </c>
      <c r="D52" s="19" t="e">
        <f>#REF!+#REF!</f>
        <v>#REF!</v>
      </c>
      <c r="E52" s="19" t="e">
        <f>#REF!+#REF!</f>
        <v>#REF!</v>
      </c>
      <c r="F52" s="19" t="e">
        <f>#REF!+#REF!</f>
        <v>#REF!</v>
      </c>
      <c r="G52" s="19" t="e">
        <f>#REF!+#REF!</f>
        <v>#REF!</v>
      </c>
      <c r="H52" s="19" t="e">
        <f>#REF!+#REF!</f>
        <v>#REF!</v>
      </c>
    </row>
    <row r="53" spans="2:8" ht="15">
      <c r="B53" s="14">
        <v>9</v>
      </c>
      <c r="C53" s="15" t="s">
        <v>54</v>
      </c>
      <c r="D53" s="19" t="e">
        <f>#REF!+#REF!</f>
        <v>#REF!</v>
      </c>
      <c r="E53" s="19" t="e">
        <f>#REF!+#REF!</f>
        <v>#REF!</v>
      </c>
      <c r="F53" s="19" t="e">
        <f>#REF!+#REF!</f>
        <v>#REF!</v>
      </c>
      <c r="G53" s="19" t="e">
        <f>#REF!+#REF!</f>
        <v>#REF!</v>
      </c>
      <c r="H53" s="19" t="e">
        <f>#REF!+#REF!</f>
        <v>#REF!</v>
      </c>
    </row>
    <row r="54" spans="2:8" ht="15">
      <c r="B54" s="14">
        <v>10</v>
      </c>
      <c r="C54" s="15" t="s">
        <v>55</v>
      </c>
      <c r="D54" s="19" t="e">
        <f>#REF!+#REF!</f>
        <v>#REF!</v>
      </c>
      <c r="E54" s="19" t="e">
        <f>#REF!+#REF!</f>
        <v>#REF!</v>
      </c>
      <c r="F54" s="19" t="e">
        <f>#REF!+#REF!</f>
        <v>#REF!</v>
      </c>
      <c r="G54" s="19" t="e">
        <f>#REF!+#REF!</f>
        <v>#REF!</v>
      </c>
      <c r="H54" s="19" t="e">
        <f>#REF!+#REF!</f>
        <v>#REF!</v>
      </c>
    </row>
    <row r="55" spans="2:8" ht="15">
      <c r="B55" s="14">
        <v>11</v>
      </c>
      <c r="C55" s="15" t="s">
        <v>56</v>
      </c>
      <c r="D55" s="19" t="e">
        <f>#REF!+#REF!</f>
        <v>#REF!</v>
      </c>
      <c r="E55" s="19" t="e">
        <f>#REF!+#REF!</f>
        <v>#REF!</v>
      </c>
      <c r="F55" s="19" t="e">
        <f>#REF!+#REF!</f>
        <v>#REF!</v>
      </c>
      <c r="G55" s="19" t="e">
        <f>#REF!+#REF!</f>
        <v>#REF!</v>
      </c>
      <c r="H55" s="19" t="e">
        <f>#REF!+#REF!</f>
        <v>#REF!</v>
      </c>
    </row>
    <row r="56" spans="2:8" ht="15">
      <c r="B56" s="14">
        <v>12</v>
      </c>
      <c r="C56" s="15" t="s">
        <v>57</v>
      </c>
      <c r="D56" s="19" t="e">
        <f>#REF!+#REF!</f>
        <v>#REF!</v>
      </c>
      <c r="E56" s="19" t="e">
        <f>#REF!+#REF!</f>
        <v>#REF!</v>
      </c>
      <c r="F56" s="19" t="e">
        <f>#REF!+#REF!</f>
        <v>#REF!</v>
      </c>
      <c r="G56" s="19" t="e">
        <f>#REF!+#REF!</f>
        <v>#REF!</v>
      </c>
      <c r="H56" s="19" t="e">
        <f>#REF!+#REF!</f>
        <v>#REF!</v>
      </c>
    </row>
    <row r="57" spans="2:8" ht="15">
      <c r="B57" s="14">
        <v>13</v>
      </c>
      <c r="C57" s="15" t="s">
        <v>58</v>
      </c>
      <c r="D57" s="19" t="e">
        <f>#REF!+#REF!</f>
        <v>#REF!</v>
      </c>
      <c r="E57" s="19" t="e">
        <f>#REF!+#REF!</f>
        <v>#REF!</v>
      </c>
      <c r="F57" s="19" t="e">
        <f>#REF!+#REF!</f>
        <v>#REF!</v>
      </c>
      <c r="G57" s="19" t="e">
        <f>#REF!+#REF!</f>
        <v>#REF!</v>
      </c>
      <c r="H57" s="19" t="e">
        <f>#REF!+#REF!</f>
        <v>#REF!</v>
      </c>
    </row>
    <row r="58" spans="2:8" ht="15">
      <c r="B58" s="14">
        <v>14</v>
      </c>
      <c r="C58" s="15" t="s">
        <v>59</v>
      </c>
      <c r="D58" s="19" t="e">
        <f>#REF!+#REF!</f>
        <v>#REF!</v>
      </c>
      <c r="E58" s="19" t="e">
        <f>#REF!+#REF!</f>
        <v>#REF!</v>
      </c>
      <c r="F58" s="19" t="e">
        <f>#REF!+#REF!</f>
        <v>#REF!</v>
      </c>
      <c r="G58" s="19" t="e">
        <f>#REF!+#REF!</f>
        <v>#REF!</v>
      </c>
      <c r="H58" s="19" t="e">
        <f>#REF!+#REF!</f>
        <v>#REF!</v>
      </c>
    </row>
    <row r="59" spans="2:8" ht="15">
      <c r="B59" s="14">
        <v>15</v>
      </c>
      <c r="C59" s="15" t="s">
        <v>60</v>
      </c>
      <c r="D59" s="19" t="e">
        <f>#REF!+#REF!</f>
        <v>#REF!</v>
      </c>
      <c r="E59" s="19" t="e">
        <f>#REF!+#REF!</f>
        <v>#REF!</v>
      </c>
      <c r="F59" s="19" t="e">
        <f>#REF!+#REF!</f>
        <v>#REF!</v>
      </c>
      <c r="G59" s="19" t="e">
        <f>#REF!+#REF!</f>
        <v>#REF!</v>
      </c>
      <c r="H59" s="19" t="e">
        <f>#REF!+#REF!</f>
        <v>#REF!</v>
      </c>
    </row>
    <row r="60" spans="2:8" ht="15">
      <c r="B60" s="14">
        <v>16</v>
      </c>
      <c r="C60" s="15" t="s">
        <v>61</v>
      </c>
      <c r="D60" s="19" t="e">
        <f>#REF!+#REF!</f>
        <v>#REF!</v>
      </c>
      <c r="E60" s="19" t="e">
        <f>#REF!+#REF!</f>
        <v>#REF!</v>
      </c>
      <c r="F60" s="19" t="e">
        <f>#REF!+#REF!</f>
        <v>#REF!</v>
      </c>
      <c r="G60" s="19" t="e">
        <f>#REF!+#REF!</f>
        <v>#REF!</v>
      </c>
      <c r="H60" s="19" t="e">
        <f>#REF!+#REF!</f>
        <v>#REF!</v>
      </c>
    </row>
    <row r="61" spans="2:8" ht="15">
      <c r="B61" s="14">
        <v>17</v>
      </c>
      <c r="C61" s="15" t="s">
        <v>62</v>
      </c>
      <c r="D61" s="19" t="e">
        <f>#REF!+#REF!</f>
        <v>#REF!</v>
      </c>
      <c r="E61" s="19" t="e">
        <f>#REF!+#REF!</f>
        <v>#REF!</v>
      </c>
      <c r="F61" s="19" t="e">
        <f>#REF!+#REF!</f>
        <v>#REF!</v>
      </c>
      <c r="G61" s="19" t="e">
        <f>#REF!+#REF!</f>
        <v>#REF!</v>
      </c>
      <c r="H61" s="19" t="e">
        <f>#REF!+#REF!</f>
        <v>#REF!</v>
      </c>
    </row>
    <row r="62" spans="2:8" ht="15">
      <c r="B62" s="14">
        <v>18</v>
      </c>
      <c r="C62" s="15" t="s">
        <v>63</v>
      </c>
      <c r="D62" s="19" t="e">
        <f>#REF!+#REF!</f>
        <v>#REF!</v>
      </c>
      <c r="E62" s="19" t="e">
        <f>#REF!+#REF!</f>
        <v>#REF!</v>
      </c>
      <c r="F62" s="19" t="e">
        <f>#REF!+#REF!</f>
        <v>#REF!</v>
      </c>
      <c r="G62" s="19" t="e">
        <f>#REF!+#REF!</f>
        <v>#REF!</v>
      </c>
      <c r="H62" s="19" t="e">
        <f>#REF!+#REF!</f>
        <v>#REF!</v>
      </c>
    </row>
    <row r="63" spans="2:8" ht="15">
      <c r="B63" s="14">
        <v>19</v>
      </c>
      <c r="C63" s="15" t="s">
        <v>64</v>
      </c>
      <c r="D63" s="19" t="e">
        <f>#REF!+#REF!</f>
        <v>#REF!</v>
      </c>
      <c r="E63" s="19" t="e">
        <f>#REF!+#REF!</f>
        <v>#REF!</v>
      </c>
      <c r="F63" s="19" t="e">
        <f>#REF!+#REF!</f>
        <v>#REF!</v>
      </c>
      <c r="G63" s="19" t="e">
        <f>#REF!+#REF!</f>
        <v>#REF!</v>
      </c>
      <c r="H63" s="19" t="e">
        <f>#REF!+#REF!</f>
        <v>#REF!</v>
      </c>
    </row>
    <row r="64" spans="2:8" ht="15">
      <c r="B64" s="14">
        <v>20</v>
      </c>
      <c r="C64" s="15" t="s">
        <v>65</v>
      </c>
      <c r="D64" s="19" t="e">
        <f>#REF!+#REF!</f>
        <v>#REF!</v>
      </c>
      <c r="E64" s="19" t="e">
        <f>#REF!+#REF!</f>
        <v>#REF!</v>
      </c>
      <c r="F64" s="19" t="e">
        <f>#REF!+#REF!</f>
        <v>#REF!</v>
      </c>
      <c r="G64" s="19" t="e">
        <f>#REF!+#REF!</f>
        <v>#REF!</v>
      </c>
      <c r="H64" s="19" t="e">
        <f>#REF!+#REF!</f>
        <v>#REF!</v>
      </c>
    </row>
    <row r="65" spans="2:8" ht="15">
      <c r="B65" s="14">
        <v>21</v>
      </c>
      <c r="C65" s="15" t="s">
        <v>66</v>
      </c>
      <c r="D65" s="19" t="e">
        <f>#REF!+#REF!</f>
        <v>#REF!</v>
      </c>
      <c r="E65" s="19" t="e">
        <f>#REF!+#REF!</f>
        <v>#REF!</v>
      </c>
      <c r="F65" s="19" t="e">
        <f>#REF!+#REF!</f>
        <v>#REF!</v>
      </c>
      <c r="G65" s="19" t="e">
        <f>#REF!+#REF!</f>
        <v>#REF!</v>
      </c>
      <c r="H65" s="19" t="e">
        <f>#REF!+#REF!</f>
        <v>#REF!</v>
      </c>
    </row>
    <row r="66" spans="2:8" ht="15">
      <c r="B66" s="14">
        <v>22</v>
      </c>
      <c r="C66" s="15" t="s">
        <v>67</v>
      </c>
      <c r="D66" s="19" t="e">
        <f>#REF!+#REF!</f>
        <v>#REF!</v>
      </c>
      <c r="E66" s="19" t="e">
        <f>#REF!+#REF!</f>
        <v>#REF!</v>
      </c>
      <c r="F66" s="19" t="e">
        <f>#REF!+#REF!</f>
        <v>#REF!</v>
      </c>
      <c r="G66" s="19" t="e">
        <f>#REF!+#REF!</f>
        <v>#REF!</v>
      </c>
      <c r="H66" s="19" t="e">
        <f>#REF!+#REF!</f>
        <v>#REF!</v>
      </c>
    </row>
    <row r="67" spans="2:8" ht="15">
      <c r="B67" s="14">
        <v>23</v>
      </c>
      <c r="C67" s="15" t="s">
        <v>68</v>
      </c>
      <c r="D67" s="19" t="e">
        <f>#REF!+#REF!</f>
        <v>#REF!</v>
      </c>
      <c r="E67" s="19" t="e">
        <f>#REF!+#REF!</f>
        <v>#REF!</v>
      </c>
      <c r="F67" s="19" t="e">
        <f>#REF!+#REF!</f>
        <v>#REF!</v>
      </c>
      <c r="G67" s="19" t="e">
        <f>#REF!+#REF!</f>
        <v>#REF!</v>
      </c>
      <c r="H67" s="19" t="e">
        <f>#REF!+#REF!</f>
        <v>#REF!</v>
      </c>
    </row>
    <row r="68" spans="2:8" ht="15">
      <c r="B68" s="14">
        <v>24</v>
      </c>
      <c r="C68" s="15" t="s">
        <v>69</v>
      </c>
      <c r="D68" s="19" t="e">
        <f>#REF!+#REF!</f>
        <v>#REF!</v>
      </c>
      <c r="E68" s="19" t="e">
        <f>#REF!+#REF!</f>
        <v>#REF!</v>
      </c>
      <c r="F68" s="19" t="e">
        <f>#REF!+#REF!</f>
        <v>#REF!</v>
      </c>
      <c r="G68" s="19" t="e">
        <f>#REF!+#REF!</f>
        <v>#REF!</v>
      </c>
      <c r="H68" s="19" t="e">
        <f>#REF!+#REF!</f>
        <v>#REF!</v>
      </c>
    </row>
    <row r="69" spans="2:8" ht="15">
      <c r="B69" s="14">
        <v>25</v>
      </c>
      <c r="C69" s="15" t="s">
        <v>70</v>
      </c>
      <c r="D69" s="19" t="e">
        <f>#REF!+#REF!</f>
        <v>#REF!</v>
      </c>
      <c r="E69" s="19" t="e">
        <f>#REF!+#REF!</f>
        <v>#REF!</v>
      </c>
      <c r="F69" s="19" t="e">
        <f>#REF!+#REF!</f>
        <v>#REF!</v>
      </c>
      <c r="G69" s="19" t="e">
        <f>#REF!+#REF!</f>
        <v>#REF!</v>
      </c>
      <c r="H69" s="19" t="e">
        <f>#REF!+#REF!</f>
        <v>#REF!</v>
      </c>
    </row>
    <row r="70" spans="2:8" ht="15">
      <c r="B70" s="14"/>
      <c r="C70" s="29" t="s">
        <v>108</v>
      </c>
      <c r="D70" s="19" t="e">
        <f>#REF!+#REF!</f>
        <v>#REF!</v>
      </c>
      <c r="E70" s="19" t="e">
        <f>#REF!+#REF!</f>
        <v>#REF!</v>
      </c>
      <c r="F70" s="19" t="e">
        <f>#REF!+#REF!</f>
        <v>#REF!</v>
      </c>
      <c r="G70" s="19" t="e">
        <f>#REF!+#REF!</f>
        <v>#REF!</v>
      </c>
      <c r="H70" s="19" t="e">
        <f>#REF!+#REF!</f>
        <v>#REF!</v>
      </c>
    </row>
    <row r="71" spans="2:8" ht="15">
      <c r="B71" s="14"/>
      <c r="C71" s="29" t="s">
        <v>104</v>
      </c>
      <c r="D71" s="19" t="e">
        <f>#REF!+#REF!</f>
        <v>#REF!</v>
      </c>
      <c r="E71" s="19" t="e">
        <f>#REF!+#REF!</f>
        <v>#REF!</v>
      </c>
      <c r="F71" s="19" t="e">
        <f>#REF!+#REF!</f>
        <v>#REF!</v>
      </c>
      <c r="G71" s="19" t="e">
        <f>#REF!+#REF!</f>
        <v>#REF!</v>
      </c>
      <c r="H71" s="19" t="e">
        <f>#REF!+#REF!</f>
        <v>#REF!</v>
      </c>
    </row>
    <row r="72" spans="2:8" ht="15">
      <c r="B72" s="14"/>
      <c r="C72" s="29" t="s">
        <v>107</v>
      </c>
      <c r="D72" s="19" t="e">
        <f>#REF!+#REF!</f>
        <v>#REF!</v>
      </c>
      <c r="E72" s="19" t="e">
        <f>#REF!+#REF!</f>
        <v>#REF!</v>
      </c>
      <c r="F72" s="19" t="e">
        <f>#REF!+#REF!</f>
        <v>#REF!</v>
      </c>
      <c r="G72" s="19" t="e">
        <f>#REF!+#REF!</f>
        <v>#REF!</v>
      </c>
      <c r="H72" s="19" t="e">
        <f>#REF!+#REF!</f>
        <v>#REF!</v>
      </c>
    </row>
    <row r="73" spans="2:8" ht="15">
      <c r="B73" s="14"/>
      <c r="C73" s="30" t="s">
        <v>105</v>
      </c>
      <c r="D73" s="19" t="e">
        <f>#REF!+#REF!</f>
        <v>#REF!</v>
      </c>
      <c r="E73" s="19" t="e">
        <f>#REF!+#REF!</f>
        <v>#REF!</v>
      </c>
      <c r="F73" s="19" t="e">
        <f>#REF!+#REF!</f>
        <v>#REF!</v>
      </c>
      <c r="G73" s="19" t="e">
        <f>#REF!+#REF!</f>
        <v>#REF!</v>
      </c>
      <c r="H73" s="19" t="e">
        <f>#REF!+#REF!</f>
        <v>#REF!</v>
      </c>
    </row>
    <row r="74" spans="2:8" ht="15">
      <c r="B74" s="14"/>
      <c r="C74" s="30" t="s">
        <v>106</v>
      </c>
      <c r="D74" s="19" t="e">
        <f>#REF!+#REF!</f>
        <v>#REF!</v>
      </c>
      <c r="E74" s="19" t="e">
        <f>#REF!+#REF!</f>
        <v>#REF!</v>
      </c>
      <c r="F74" s="19" t="e">
        <f>#REF!+#REF!</f>
        <v>#REF!</v>
      </c>
      <c r="G74" s="19" t="e">
        <f>#REF!+#REF!</f>
        <v>#REF!</v>
      </c>
      <c r="H74" s="19" t="e">
        <f>#REF!+#REF!</f>
        <v>#REF!</v>
      </c>
    </row>
    <row r="75" spans="2:8" s="7" customFormat="1" ht="15">
      <c r="B75" s="11"/>
      <c r="C75" s="16" t="s">
        <v>71</v>
      </c>
      <c r="D75" s="20" t="e">
        <f>SUM(D46:D74)</f>
        <v>#REF!</v>
      </c>
      <c r="E75" s="20" t="e">
        <f>SUM(E46:E74)</f>
        <v>#REF!</v>
      </c>
      <c r="F75" s="20" t="e">
        <f>SUM(F46:F74)</f>
        <v>#REF!</v>
      </c>
      <c r="G75" s="20" t="e">
        <f>SUM(G46:G74)</f>
        <v>#REF!</v>
      </c>
      <c r="H75" s="20" t="e">
        <f>SUM(H46:H74)</f>
        <v>#REF!</v>
      </c>
    </row>
    <row r="76" spans="2:8" s="7" customFormat="1" ht="15">
      <c r="B76" s="35"/>
      <c r="C76" s="21"/>
      <c r="D76" s="22"/>
      <c r="E76" s="22"/>
      <c r="F76" s="22"/>
      <c r="G76" s="22"/>
      <c r="H76" s="22"/>
    </row>
    <row r="77" spans="2:8" s="7" customFormat="1" ht="15">
      <c r="B77" s="58" t="s">
        <v>79</v>
      </c>
      <c r="C77" s="58"/>
      <c r="D77" s="58"/>
      <c r="E77" s="58"/>
      <c r="F77" s="58"/>
      <c r="G77" s="58"/>
      <c r="H77" s="58"/>
    </row>
    <row r="78" spans="2:8" s="6" customFormat="1" ht="15">
      <c r="B78" s="59"/>
      <c r="C78" s="59"/>
      <c r="D78" s="59"/>
      <c r="E78" s="59"/>
      <c r="F78" s="59"/>
      <c r="G78" s="59"/>
      <c r="H78" s="59"/>
    </row>
    <row r="79" spans="2:8" s="28" customFormat="1" ht="78" customHeight="1">
      <c r="B79" s="31" t="s">
        <v>83</v>
      </c>
      <c r="C79" s="57" t="s">
        <v>80</v>
      </c>
      <c r="D79" s="57"/>
      <c r="E79" s="57"/>
      <c r="F79" s="57"/>
      <c r="G79" s="57"/>
      <c r="H79" s="57"/>
    </row>
    <row r="80" spans="2:8" s="28" customFormat="1" ht="22.5" customHeight="1">
      <c r="B80" s="31" t="s">
        <v>84</v>
      </c>
      <c r="C80" s="57" t="s">
        <v>81</v>
      </c>
      <c r="D80" s="57"/>
      <c r="E80" s="57"/>
      <c r="F80" s="57"/>
      <c r="G80" s="57"/>
      <c r="H80" s="57"/>
    </row>
    <row r="81" spans="2:8" s="28" customFormat="1" ht="18.75" customHeight="1">
      <c r="B81" s="31" t="s">
        <v>85</v>
      </c>
      <c r="C81" s="57" t="s">
        <v>82</v>
      </c>
      <c r="D81" s="57"/>
      <c r="E81" s="57"/>
      <c r="F81" s="57"/>
      <c r="G81" s="57"/>
      <c r="H81" s="57"/>
    </row>
    <row r="82" spans="2:8" s="28" customFormat="1" ht="23.25" customHeight="1">
      <c r="B82" s="31" t="s">
        <v>86</v>
      </c>
      <c r="C82" s="57" t="s">
        <v>87</v>
      </c>
      <c r="D82" s="57"/>
      <c r="E82" s="57"/>
      <c r="F82" s="57"/>
      <c r="G82" s="57"/>
      <c r="H82" s="57"/>
    </row>
    <row r="83" spans="2:8" s="28" customFormat="1" ht="15">
      <c r="B83" s="31" t="s">
        <v>88</v>
      </c>
      <c r="C83" s="57" t="s">
        <v>89</v>
      </c>
      <c r="D83" s="57"/>
      <c r="E83" s="57"/>
      <c r="F83" s="57"/>
      <c r="G83" s="57"/>
      <c r="H83" s="57"/>
    </row>
    <row r="84" spans="2:8" s="28" customFormat="1" ht="15">
      <c r="B84" s="31" t="s">
        <v>90</v>
      </c>
      <c r="C84" s="57" t="s">
        <v>91</v>
      </c>
      <c r="D84" s="57"/>
      <c r="E84" s="57"/>
      <c r="F84" s="57"/>
      <c r="G84" s="57"/>
      <c r="H84" s="57"/>
    </row>
    <row r="85" spans="2:8" s="28" customFormat="1" ht="15">
      <c r="B85" s="31" t="s">
        <v>92</v>
      </c>
      <c r="C85" s="57" t="s">
        <v>93</v>
      </c>
      <c r="D85" s="57"/>
      <c r="E85" s="57"/>
      <c r="F85" s="57"/>
      <c r="G85" s="57"/>
      <c r="H85" s="57"/>
    </row>
    <row r="86" spans="2:8" s="28" customFormat="1" ht="30" customHeight="1">
      <c r="B86" s="31" t="s">
        <v>95</v>
      </c>
      <c r="C86" s="57" t="s">
        <v>94</v>
      </c>
      <c r="D86" s="57"/>
      <c r="E86" s="57"/>
      <c r="F86" s="57"/>
      <c r="G86" s="57"/>
      <c r="H86" s="57"/>
    </row>
    <row r="87" spans="2:8" s="28" customFormat="1" ht="35.25" customHeight="1">
      <c r="B87" s="31" t="s">
        <v>96</v>
      </c>
      <c r="C87" s="57" t="s">
        <v>97</v>
      </c>
      <c r="D87" s="57"/>
      <c r="E87" s="57"/>
      <c r="F87" s="57"/>
      <c r="G87" s="57"/>
      <c r="H87" s="57"/>
    </row>
    <row r="88" s="28" customFormat="1" ht="15">
      <c r="B88" s="36"/>
    </row>
    <row r="89" s="28" customFormat="1" ht="15">
      <c r="B89" s="36"/>
    </row>
    <row r="90" s="28" customFormat="1" ht="15">
      <c r="B90" s="36"/>
    </row>
    <row r="91" s="28" customFormat="1" ht="15">
      <c r="B91" s="36"/>
    </row>
  </sheetData>
  <sheetProtection/>
  <mergeCells count="15">
    <mergeCell ref="G1:H1"/>
    <mergeCell ref="C79:H79"/>
    <mergeCell ref="C80:H80"/>
    <mergeCell ref="C81:H81"/>
    <mergeCell ref="B5:H5"/>
    <mergeCell ref="B6:H6"/>
    <mergeCell ref="C87:H87"/>
    <mergeCell ref="B77:H77"/>
    <mergeCell ref="B78:H78"/>
    <mergeCell ref="B3:H3"/>
    <mergeCell ref="C82:H82"/>
    <mergeCell ref="C83:H83"/>
    <mergeCell ref="C84:H84"/>
    <mergeCell ref="C85:H85"/>
    <mergeCell ref="C86:H86"/>
  </mergeCells>
  <printOptions horizontalCentered="1"/>
  <pageMargins left="0.11811023622047245" right="0.11811023622047245" top="0.11811023622047245" bottom="0.11811023622047245" header="0" footer="0.7480314960629921"/>
  <pageSetup horizontalDpi="600" verticalDpi="600" orientation="portrait" paperSize="9" scale="90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90" zoomScaleNormal="90" zoomScalePageLayoutView="0" workbookViewId="0" topLeftCell="A1">
      <selection activeCell="G7" sqref="G7"/>
    </sheetView>
  </sheetViews>
  <sheetFormatPr defaultColWidth="9.140625" defaultRowHeight="12.75"/>
  <cols>
    <col min="1" max="1" width="6.00390625" style="39" customWidth="1"/>
    <col min="2" max="2" width="18.57421875" style="40" customWidth="1"/>
    <col min="3" max="3" width="12.7109375" style="40" customWidth="1"/>
    <col min="4" max="4" width="37.28125" style="40" customWidth="1"/>
    <col min="5" max="5" width="44.28125" style="40" customWidth="1"/>
    <col min="6" max="6" width="33.421875" style="40" customWidth="1"/>
    <col min="7" max="7" width="41.7109375" style="40" customWidth="1"/>
    <col min="8" max="16384" width="9.140625" style="38" customWidth="1"/>
  </cols>
  <sheetData>
    <row r="1" spans="1:8" ht="14.25">
      <c r="A1" s="63" t="s">
        <v>109</v>
      </c>
      <c r="B1" s="63"/>
      <c r="C1" s="63"/>
      <c r="D1" s="63"/>
      <c r="E1" s="63"/>
      <c r="F1" s="63"/>
      <c r="G1" s="63"/>
      <c r="H1" s="37"/>
    </row>
    <row r="2" spans="1:8" ht="14.25">
      <c r="A2" s="65" t="s">
        <v>115</v>
      </c>
      <c r="B2" s="65"/>
      <c r="C2" s="65"/>
      <c r="D2" s="65"/>
      <c r="E2" s="65"/>
      <c r="F2" s="65"/>
      <c r="G2" s="65"/>
      <c r="H2" s="37"/>
    </row>
    <row r="3" spans="1:8" ht="14.25">
      <c r="A3" s="64" t="s">
        <v>114</v>
      </c>
      <c r="B3" s="64"/>
      <c r="C3" s="64"/>
      <c r="D3" s="64"/>
      <c r="E3" s="64"/>
      <c r="F3" s="64"/>
      <c r="G3" s="64"/>
      <c r="H3" s="37"/>
    </row>
    <row r="4" spans="1:8" ht="14.25">
      <c r="A4" s="41" t="s">
        <v>17</v>
      </c>
      <c r="B4" s="42" t="s">
        <v>13</v>
      </c>
      <c r="C4" s="43" t="s">
        <v>45</v>
      </c>
      <c r="D4" s="43" t="s">
        <v>110</v>
      </c>
      <c r="E4" s="43" t="s">
        <v>111</v>
      </c>
      <c r="F4" s="43" t="s">
        <v>112</v>
      </c>
      <c r="G4" s="43" t="s">
        <v>113</v>
      </c>
      <c r="H4" s="37"/>
    </row>
    <row r="5" spans="1:8" ht="14.25">
      <c r="A5" s="44" t="s">
        <v>19</v>
      </c>
      <c r="B5" s="45" t="s">
        <v>20</v>
      </c>
      <c r="C5" s="46" t="s">
        <v>21</v>
      </c>
      <c r="D5" s="46" t="s">
        <v>22</v>
      </c>
      <c r="E5" s="46" t="s">
        <v>23</v>
      </c>
      <c r="F5" s="46" t="s">
        <v>24</v>
      </c>
      <c r="G5" s="46" t="s">
        <v>25</v>
      </c>
      <c r="H5" s="37"/>
    </row>
    <row r="6" spans="1:8" ht="25.5">
      <c r="A6" s="47">
        <v>2</v>
      </c>
      <c r="B6" s="49" t="s">
        <v>6</v>
      </c>
      <c r="C6" s="48"/>
      <c r="D6" s="48"/>
      <c r="E6" s="48"/>
      <c r="F6" s="48"/>
      <c r="G6" s="48"/>
      <c r="H6" s="37"/>
    </row>
    <row r="7" spans="1:8" ht="104.25" customHeight="1">
      <c r="A7" s="47">
        <v>2.1</v>
      </c>
      <c r="B7" s="49" t="s">
        <v>98</v>
      </c>
      <c r="C7" s="48" t="s">
        <v>116</v>
      </c>
      <c r="D7" s="66" t="s">
        <v>117</v>
      </c>
      <c r="E7" s="48" t="s">
        <v>118</v>
      </c>
      <c r="F7" s="48" t="s">
        <v>119</v>
      </c>
      <c r="G7" s="48" t="s">
        <v>120</v>
      </c>
      <c r="H7" s="37"/>
    </row>
    <row r="8" spans="1:8" ht="72" customHeight="1">
      <c r="A8" s="47">
        <v>2.2</v>
      </c>
      <c r="B8" s="49" t="s">
        <v>99</v>
      </c>
      <c r="C8" s="48" t="s">
        <v>121</v>
      </c>
      <c r="D8" s="48" t="s">
        <v>122</v>
      </c>
      <c r="E8" s="48" t="s">
        <v>123</v>
      </c>
      <c r="F8" s="48" t="s">
        <v>124</v>
      </c>
      <c r="G8" s="67" t="s">
        <v>125</v>
      </c>
      <c r="H8" s="37"/>
    </row>
    <row r="9" spans="1:8" ht="25.5">
      <c r="A9" s="47"/>
      <c r="B9" s="42" t="s">
        <v>100</v>
      </c>
      <c r="C9" s="48" t="s">
        <v>126</v>
      </c>
      <c r="D9" s="48" t="s">
        <v>127</v>
      </c>
      <c r="E9" s="48" t="s">
        <v>128</v>
      </c>
      <c r="F9" s="48" t="s">
        <v>129</v>
      </c>
      <c r="G9" s="48" t="s">
        <v>130</v>
      </c>
      <c r="H9" s="37"/>
    </row>
    <row r="10" spans="1:8" s="55" customFormat="1" ht="57" customHeight="1">
      <c r="A10" s="50">
        <v>3</v>
      </c>
      <c r="B10" s="51" t="s">
        <v>10</v>
      </c>
      <c r="C10" s="52" t="s">
        <v>149</v>
      </c>
      <c r="D10" s="52" t="s">
        <v>150</v>
      </c>
      <c r="E10" s="52" t="s">
        <v>151</v>
      </c>
      <c r="F10" s="52" t="s">
        <v>152</v>
      </c>
      <c r="G10" s="53" t="s">
        <v>131</v>
      </c>
      <c r="H10" s="54"/>
    </row>
    <row r="11" spans="1:8" ht="51">
      <c r="A11" s="47">
        <v>4</v>
      </c>
      <c r="B11" s="49" t="s">
        <v>11</v>
      </c>
      <c r="C11" s="48" t="s">
        <v>132</v>
      </c>
      <c r="D11" s="48" t="s">
        <v>133</v>
      </c>
      <c r="E11" s="48" t="s">
        <v>134</v>
      </c>
      <c r="F11" s="48" t="s">
        <v>135</v>
      </c>
      <c r="G11" s="48" t="s">
        <v>136</v>
      </c>
      <c r="H11" s="37"/>
    </row>
    <row r="12" spans="1:8" ht="14.25">
      <c r="A12" s="47">
        <v>6</v>
      </c>
      <c r="B12" s="42" t="s">
        <v>7</v>
      </c>
      <c r="C12" s="48"/>
      <c r="D12" s="48"/>
      <c r="E12" s="48"/>
      <c r="F12" s="48"/>
      <c r="G12" s="48"/>
      <c r="H12" s="37"/>
    </row>
    <row r="13" spans="1:8" ht="38.25">
      <c r="A13" s="47">
        <v>6.1</v>
      </c>
      <c r="B13" s="49" t="s">
        <v>26</v>
      </c>
      <c r="C13" s="56" t="s">
        <v>137</v>
      </c>
      <c r="D13" s="48" t="s">
        <v>138</v>
      </c>
      <c r="E13" s="48" t="s">
        <v>139</v>
      </c>
      <c r="F13" s="48" t="s">
        <v>140</v>
      </c>
      <c r="G13" s="48" t="s">
        <v>141</v>
      </c>
      <c r="H13" s="37"/>
    </row>
    <row r="14" spans="1:8" ht="112.5" customHeight="1">
      <c r="A14" s="47">
        <v>6.2</v>
      </c>
      <c r="B14" s="49" t="s">
        <v>27</v>
      </c>
      <c r="C14" s="56" t="s">
        <v>142</v>
      </c>
      <c r="D14" s="67" t="s">
        <v>143</v>
      </c>
      <c r="E14" s="48" t="s">
        <v>144</v>
      </c>
      <c r="F14" s="48" t="s">
        <v>145</v>
      </c>
      <c r="G14" s="48" t="s">
        <v>146</v>
      </c>
      <c r="H14" s="37"/>
    </row>
    <row r="15" spans="1:8" ht="90" customHeight="1">
      <c r="A15" s="47">
        <v>9</v>
      </c>
      <c r="B15" s="49" t="s">
        <v>101</v>
      </c>
      <c r="C15" s="48" t="s">
        <v>147</v>
      </c>
      <c r="D15" s="48" t="s">
        <v>153</v>
      </c>
      <c r="E15" s="48" t="s">
        <v>160</v>
      </c>
      <c r="F15" s="48" t="s">
        <v>159</v>
      </c>
      <c r="G15" s="48" t="s">
        <v>158</v>
      </c>
      <c r="H15" s="37"/>
    </row>
    <row r="16" spans="1:8" ht="77.25" customHeight="1">
      <c r="A16" s="47">
        <v>10</v>
      </c>
      <c r="B16" s="49" t="s">
        <v>32</v>
      </c>
      <c r="C16" s="48" t="s">
        <v>148</v>
      </c>
      <c r="D16" s="48" t="s">
        <v>154</v>
      </c>
      <c r="E16" s="48" t="s">
        <v>155</v>
      </c>
      <c r="F16" s="48" t="s">
        <v>156</v>
      </c>
      <c r="G16" s="48" t="s">
        <v>157</v>
      </c>
      <c r="H16" s="37"/>
    </row>
  </sheetData>
  <sheetProtection/>
  <mergeCells count="3">
    <mergeCell ref="A1:G1"/>
    <mergeCell ref="A2:G2"/>
    <mergeCell ref="A3:G3"/>
  </mergeCells>
  <printOptions/>
  <pageMargins left="0.03937007874015748" right="0.03937007874015748" top="0.2362204724409449" bottom="0.03937007874015748" header="0.31496062992125984" footer="0.31496062992125984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Welcome to Rediffmail:</dc:title>
  <dc:subject/>
  <dc:creator>USER-4</dc:creator>
  <cp:keywords/>
  <dc:description/>
  <cp:lastModifiedBy>Commercal</cp:lastModifiedBy>
  <cp:lastPrinted>2018-02-01T09:42:34Z</cp:lastPrinted>
  <dcterms:created xsi:type="dcterms:W3CDTF">2003-12-30T11:32:57Z</dcterms:created>
  <dcterms:modified xsi:type="dcterms:W3CDTF">2018-02-01T09:43:32Z</dcterms:modified>
  <cp:category/>
  <cp:version/>
  <cp:contentType/>
  <cp:contentStatus/>
</cp:coreProperties>
</file>